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G17" i="10"/>
  <c r="G18"/>
  <c r="G19"/>
  <c r="G20"/>
  <c r="F17"/>
  <c r="F18"/>
  <c r="F19"/>
  <c r="F21"/>
  <c r="G21"/>
  <c r="E16"/>
  <c r="E17"/>
  <c r="E18"/>
  <c r="E19"/>
  <c r="E20"/>
  <c r="E21"/>
  <c r="E22"/>
  <c r="E23"/>
  <c r="G46"/>
  <c r="F46"/>
  <c r="E46"/>
  <c r="E42" s="1"/>
  <c r="G54"/>
  <c r="F54"/>
  <c r="F20" s="1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J46" l="1"/>
  <c r="J54"/>
  <c r="I50"/>
  <c r="J50" s="1"/>
  <c r="J23"/>
  <c r="J22"/>
  <c r="J21"/>
  <c r="I20"/>
  <c r="I16" s="1"/>
  <c r="H20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<sst xmlns="http://schemas.openxmlformats.org/spreadsheetml/2006/main" count="138" uniqueCount="46">
  <si>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</si>
  <si>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</si>
  <si>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</si>
  <si>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</si>
  <si>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</si>
  <si>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</si>
  <si>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</si>
  <si>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</si>
  <si>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</si>
  <si>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</si>
  <si>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</si>
  <si>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</si>
  <si>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</si>
  <si>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</si>
  <si>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</si>
  <si>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</si>
  <si>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</si>
  <si>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</si>
  <si>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</si>
  <si>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</si>
  <si>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</si>
  <si>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</si>
  <si>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</si>
  <si>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</si>
  <si>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</si>
  <si>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</si>
  <si>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</si>
  <si>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</si>
  <si>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</si>
  <si>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</si>
  <si>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</si>
  <si>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</si>
  <si>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</si>
  <si>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</si>
  <si>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</si>
  <si>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</si>
  <si>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</si>
  <si>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</si>
  <si>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</si>
  <si>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</si>
  <si>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</si>
  <si>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"Реализация отдельных функций и полномочий министерства образования области"</t>
  </si>
  <si>
    <t>Комплекс процессных мероприятий 1.11 «Реализация отдельных функций и полномочий министерства образования области»</t>
  </si>
  <si>
    <t>Мероприятие (результат) "Проведены мероприятия по технической защите информации, составляющей государственную тайну, и информации ограниченного доступа, не составляющей государственную тайну"</t>
  </si>
  <si>
    <t>Мероприятие (результат) "Осуществлен перевод государственных услуг в электронный вид и вывод их на единый портал государственных услуг по образовательным учреждениям, реализующим образовательные программы среднего профессионального образования"</t>
  </si>
  <si>
    <t>Подпрограмма 1 «Развитие системы дошкольного, общего и дополнительного образования»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</si>
</sst>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zoomScale="70" zoomScaleNormal="70" zoomScalePageLayoutView="60" workbookViewId="0">
      <selection sqref="A1:XFD1048576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s="1" customFormat="1" ht="15.75">
      <c r="A2" s="16"/>
      <c r="C2" s="2"/>
      <c r="D2" s="3"/>
      <c r="E2" s="4"/>
      <c r="F2" s="4"/>
      <c r="G2" s="4"/>
      <c r="H2" s="4"/>
      <c r="I2" s="4"/>
      <c r="L2" s="4"/>
    </row>
    <row r="3" spans="1:12" s="1" customFormat="1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2" s="1" customFormat="1">
      <c r="A4" s="22" t="s">
        <v>39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2" s="1" customFormat="1">
      <c r="A5" s="22" t="s">
        <v>41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2" s="1" customFormat="1">
      <c r="A6" s="22" t="s">
        <v>40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2" s="1" customFormat="1">
      <c r="A7" s="22" t="s">
        <v>37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2" s="1" customFormat="1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2" s="1" customFormat="1" ht="15.75">
      <c r="A9" s="17"/>
      <c r="B9" s="5"/>
      <c r="C9" s="5"/>
      <c r="D9" s="5"/>
      <c r="E9" s="4"/>
      <c r="F9" s="4"/>
      <c r="G9" s="4"/>
      <c r="H9" s="4"/>
      <c r="I9" s="4"/>
      <c r="L9" s="4"/>
    </row>
    <row r="10" spans="1:12" s="1" customFormat="1" ht="15.75">
      <c r="A10" s="17"/>
      <c r="B10" s="5"/>
      <c r="C10" s="5"/>
      <c r="D10" s="5"/>
      <c r="E10" s="4"/>
      <c r="F10" s="4"/>
      <c r="G10" s="4"/>
      <c r="H10" s="4"/>
      <c r="I10" s="4"/>
      <c r="L10" s="4"/>
    </row>
    <row r="11" spans="1:12" ht="18.75" customHeight="1">
      <c r="A11" s="26" t="s">
        <v>20</v>
      </c>
      <c r="B11" s="29" t="s">
        <v>27</v>
      </c>
      <c r="C11" s="29" t="s">
        <v>28</v>
      </c>
      <c r="D11" s="23" t="s">
        <v>0</v>
      </c>
      <c r="E11" s="24" t="s">
        <v>29</v>
      </c>
      <c r="F11" s="24" t="s">
        <v>30</v>
      </c>
      <c r="G11" s="24" t="s">
        <v>16</v>
      </c>
      <c r="H11" s="24" t="s">
        <v>4</v>
      </c>
      <c r="I11" s="24"/>
      <c r="J11" s="36" t="s">
        <v>31</v>
      </c>
      <c r="K11" s="36"/>
      <c r="L11" s="33" t="s">
        <v>38</v>
      </c>
    </row>
    <row r="12" spans="1:12">
      <c r="A12" s="26"/>
      <c r="B12" s="29"/>
      <c r="C12" s="29"/>
      <c r="D12" s="23"/>
      <c r="E12" s="24"/>
      <c r="F12" s="24"/>
      <c r="G12" s="24"/>
      <c r="H12" s="24"/>
      <c r="I12" s="24"/>
      <c r="J12" s="36"/>
      <c r="K12" s="36"/>
      <c r="L12" s="34"/>
    </row>
    <row r="13" spans="1:12" ht="115.5" customHeight="1">
      <c r="A13" s="26"/>
      <c r="B13" s="29"/>
      <c r="C13" s="29"/>
      <c r="D13" s="23"/>
      <c r="E13" s="24"/>
      <c r="F13" s="24"/>
      <c r="G13" s="24"/>
      <c r="H13" s="20" t="s">
        <v>17</v>
      </c>
      <c r="I13" s="20" t="s">
        <v>18</v>
      </c>
      <c r="J13" s="19" t="s">
        <v>32</v>
      </c>
      <c r="K13" s="19" t="s">
        <v>19</v>
      </c>
      <c r="L13" s="35"/>
    </row>
    <row r="14" spans="1:12">
      <c r="A14" s="18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</row>
    <row r="15" spans="1:12">
      <c r="A15" s="30" t="s">
        <v>45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>
      <c r="A16" s="26" t="s">
        <v>21</v>
      </c>
      <c r="B16" s="27" t="s">
        <v>42</v>
      </c>
      <c r="C16" s="28" t="s">
        <v>7</v>
      </c>
      <c r="D16" s="15" t="s">
        <v>1</v>
      </c>
      <c r="E16" s="14">
        <f t="shared" ref="E16:G22" si="0">E42+E50</f>
        <v>4374.3999999999996</v>
      </c>
      <c r="F16" s="14" t="s">
        <v>13</v>
      </c>
      <c r="G16" s="14" t="s">
        <v>13</v>
      </c>
      <c r="H16" s="14" t="s">
        <v>13</v>
      </c>
      <c r="I16" s="14">
        <f>I17+I20+I22+I23</f>
        <v>0</v>
      </c>
      <c r="J16" s="9" t="e">
        <f>I16/F16*100</f>
        <v>#VALUE!</v>
      </c>
      <c r="K16" s="9" t="s">
        <v>13</v>
      </c>
      <c r="L16" s="14"/>
    </row>
    <row r="17" spans="1:12" ht="37.5">
      <c r="A17" s="26"/>
      <c r="B17" s="27"/>
      <c r="C17" s="28"/>
      <c r="D17" s="7" t="s">
        <v>33</v>
      </c>
      <c r="E17" s="14">
        <f t="shared" si="0"/>
        <v>0</v>
      </c>
      <c r="F17" s="14">
        <f t="shared" ref="F17:G17" si="1">F43+F51</f>
        <v>0</v>
      </c>
      <c r="G17" s="14">
        <f t="shared" si="1"/>
        <v>0</v>
      </c>
      <c r="H17" s="14">
        <v>0</v>
      </c>
      <c r="I17" s="14">
        <v>0</v>
      </c>
      <c r="J17" s="9" t="e">
        <f t="shared" ref="J17:J22" si="2">I17/F17*100</f>
        <v>#DIV/0!</v>
      </c>
      <c r="K17" s="9" t="e">
        <f t="shared" ref="K17:K18" si="3">H17/F17*100</f>
        <v>#DIV/0!</v>
      </c>
      <c r="L17" s="14"/>
    </row>
    <row r="18" spans="1:12" ht="37.5">
      <c r="A18" s="26"/>
      <c r="B18" s="27"/>
      <c r="C18" s="28"/>
      <c r="D18" s="7" t="s">
        <v>34</v>
      </c>
      <c r="E18" s="14">
        <f t="shared" si="0"/>
        <v>0</v>
      </c>
      <c r="F18" s="14">
        <f t="shared" ref="F18:G18" si="4">F44+F52</f>
        <v>0</v>
      </c>
      <c r="G18" s="14">
        <f t="shared" si="4"/>
        <v>0</v>
      </c>
      <c r="H18" s="14">
        <v>0</v>
      </c>
      <c r="I18" s="14">
        <v>0</v>
      </c>
      <c r="J18" s="9" t="e">
        <f t="shared" si="2"/>
        <v>#DIV/0!</v>
      </c>
      <c r="K18" s="9" t="e">
        <f t="shared" si="3"/>
        <v>#DIV/0!</v>
      </c>
      <c r="L18" s="14"/>
    </row>
    <row r="19" spans="1:12" ht="56.25">
      <c r="A19" s="26"/>
      <c r="B19" s="27"/>
      <c r="C19" s="28"/>
      <c r="D19" s="7" t="s">
        <v>35</v>
      </c>
      <c r="E19" s="14">
        <f t="shared" si="0"/>
        <v>0</v>
      </c>
      <c r="F19" s="14">
        <f t="shared" ref="F19:G19" si="5">F45+F53</f>
        <v>0</v>
      </c>
      <c r="G19" s="14">
        <f t="shared" si="5"/>
        <v>0</v>
      </c>
      <c r="H19" s="14">
        <v>0</v>
      </c>
      <c r="I19" s="14">
        <v>0</v>
      </c>
      <c r="J19" s="9" t="e">
        <f t="shared" si="2"/>
        <v>#DIV/0!</v>
      </c>
      <c r="K19" s="9" t="e">
        <f>H19/F19*100</f>
        <v>#DIV/0!</v>
      </c>
      <c r="L19" s="14"/>
    </row>
    <row r="20" spans="1:12" ht="37.5">
      <c r="A20" s="26"/>
      <c r="B20" s="27"/>
      <c r="C20" s="28"/>
      <c r="D20" s="7" t="s">
        <v>36</v>
      </c>
      <c r="E20" s="14">
        <f t="shared" si="0"/>
        <v>4374.3999999999996</v>
      </c>
      <c r="F20" s="14">
        <f t="shared" ref="F20:G20" si="6">F46+F54</f>
        <v>4374.3999999999996</v>
      </c>
      <c r="G20" s="14">
        <f t="shared" si="6"/>
        <v>3936.9</v>
      </c>
      <c r="H20" s="14">
        <f>H21</f>
        <v>0</v>
      </c>
      <c r="I20" s="14">
        <f t="shared" ref="I20" si="7">I21+I22+I23</f>
        <v>0</v>
      </c>
      <c r="J20" s="9">
        <f t="shared" si="2"/>
        <v>0</v>
      </c>
      <c r="K20" s="9">
        <v>0</v>
      </c>
      <c r="L20" s="14"/>
    </row>
    <row r="21" spans="1:12">
      <c r="A21" s="26"/>
      <c r="B21" s="27"/>
      <c r="C21" s="28"/>
      <c r="D21" s="7" t="s">
        <v>2</v>
      </c>
      <c r="E21" s="14">
        <f t="shared" si="0"/>
        <v>4374.3999999999996</v>
      </c>
      <c r="F21" s="14">
        <f t="shared" si="0"/>
        <v>4374.3999999999996</v>
      </c>
      <c r="G21" s="14">
        <f t="shared" si="0"/>
        <v>3936.9</v>
      </c>
      <c r="H21" s="14">
        <v>0</v>
      </c>
      <c r="I21" s="14">
        <v>0</v>
      </c>
      <c r="J21" s="9">
        <f t="shared" si="2"/>
        <v>0</v>
      </c>
      <c r="K21" s="9">
        <v>0</v>
      </c>
      <c r="L21" s="14"/>
    </row>
    <row r="22" spans="1:12">
      <c r="A22" s="26"/>
      <c r="B22" s="27"/>
      <c r="C22" s="28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si="2"/>
        <v>#VALUE!</v>
      </c>
      <c r="K22" s="9" t="s">
        <v>13</v>
      </c>
      <c r="L22" s="14"/>
    </row>
    <row r="23" spans="1:12" ht="37.5">
      <c r="A23" s="26"/>
      <c r="B23" s="27"/>
      <c r="C23" s="28"/>
      <c r="D23" s="7" t="s">
        <v>12</v>
      </c>
      <c r="E23" s="14">
        <f>E49+E57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>I23/F23*100</f>
        <v>#VALUE!</v>
      </c>
      <c r="K23" s="9" t="s">
        <v>13</v>
      </c>
      <c r="L23" s="14"/>
    </row>
    <row r="24" spans="1:12" ht="18.75" hidden="1" customHeight="1">
      <c r="A24" s="26" t="s">
        <v>23</v>
      </c>
      <c r="B24" s="27" t="s">
        <v>6</v>
      </c>
      <c r="C24" s="28" t="s">
        <v>22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>
        <v>0</v>
      </c>
      <c r="K24" s="9" t="s">
        <v>13</v>
      </c>
      <c r="L24" s="14"/>
    </row>
    <row r="25" spans="1:12" ht="18.75" hidden="1" customHeight="1">
      <c r="A25" s="26"/>
      <c r="B25" s="27"/>
      <c r="C25" s="28"/>
      <c r="D25" s="7" t="s">
        <v>2</v>
      </c>
      <c r="E25" s="14">
        <v>0</v>
      </c>
      <c r="F25" s="8"/>
      <c r="G25" s="8"/>
      <c r="H25" s="8"/>
      <c r="I25" s="8"/>
      <c r="J25" s="9">
        <v>0</v>
      </c>
      <c r="K25" s="9">
        <v>0</v>
      </c>
      <c r="L25" s="14"/>
    </row>
    <row r="26" spans="1:12" ht="37.5" hidden="1" customHeight="1">
      <c r="A26" s="26"/>
      <c r="B26" s="27"/>
      <c r="C26" s="28"/>
      <c r="D26" s="7" t="s">
        <v>8</v>
      </c>
      <c r="E26" s="14">
        <v>0</v>
      </c>
      <c r="F26" s="8"/>
      <c r="G26" s="8"/>
      <c r="H26" s="8"/>
      <c r="I26" s="8"/>
      <c r="J26" s="9">
        <v>0</v>
      </c>
      <c r="K26" s="9">
        <v>0</v>
      </c>
      <c r="L26" s="14"/>
    </row>
    <row r="27" spans="1:12" ht="37.5" hidden="1" customHeight="1">
      <c r="A27" s="26"/>
      <c r="B27" s="27"/>
      <c r="C27" s="28"/>
      <c r="D27" s="7" t="s">
        <v>3</v>
      </c>
      <c r="E27" s="14"/>
      <c r="F27" s="8"/>
      <c r="G27" s="8"/>
      <c r="H27" s="8"/>
      <c r="I27" s="8"/>
      <c r="J27" s="9">
        <v>0</v>
      </c>
      <c r="K27" s="9">
        <v>0</v>
      </c>
      <c r="L27" s="14"/>
    </row>
    <row r="28" spans="1:12" ht="56.25" hidden="1" customHeight="1">
      <c r="A28" s="26"/>
      <c r="B28" s="27"/>
      <c r="C28" s="28"/>
      <c r="D28" s="7" t="s">
        <v>9</v>
      </c>
      <c r="E28" s="14"/>
      <c r="F28" s="8"/>
      <c r="G28" s="8"/>
      <c r="H28" s="8"/>
      <c r="I28" s="8"/>
      <c r="J28" s="9">
        <v>0</v>
      </c>
      <c r="K28" s="9">
        <v>0</v>
      </c>
      <c r="L28" s="14"/>
    </row>
    <row r="29" spans="1:12" ht="75" hidden="1" customHeight="1">
      <c r="A29" s="26"/>
      <c r="B29" s="27"/>
      <c r="C29" s="28"/>
      <c r="D29" s="7" t="s">
        <v>10</v>
      </c>
      <c r="E29" s="14"/>
      <c r="F29" s="8"/>
      <c r="G29" s="8"/>
      <c r="H29" s="8"/>
      <c r="I29" s="8"/>
      <c r="J29" s="9">
        <v>0</v>
      </c>
      <c r="K29" s="9">
        <v>0</v>
      </c>
      <c r="L29" s="14"/>
    </row>
    <row r="30" spans="1:12" ht="56.25" hidden="1" customHeight="1">
      <c r="A30" s="26"/>
      <c r="B30" s="27"/>
      <c r="C30" s="28"/>
      <c r="D30" s="7" t="s">
        <v>9</v>
      </c>
      <c r="E30" s="14">
        <v>0</v>
      </c>
      <c r="F30" s="8"/>
      <c r="G30" s="8"/>
      <c r="H30" s="8"/>
      <c r="I30" s="8"/>
      <c r="J30" s="9">
        <v>0</v>
      </c>
      <c r="K30" s="9">
        <v>0</v>
      </c>
      <c r="L30" s="14"/>
    </row>
    <row r="31" spans="1:12" ht="18.75" hidden="1" customHeight="1">
      <c r="A31" s="26"/>
      <c r="B31" s="27"/>
      <c r="C31" s="28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>
        <v>0</v>
      </c>
      <c r="K31" s="9" t="s">
        <v>13</v>
      </c>
      <c r="L31" s="14"/>
    </row>
    <row r="32" spans="1:12" ht="37.5" hidden="1" customHeight="1">
      <c r="A32" s="26"/>
      <c r="B32" s="27"/>
      <c r="C32" s="28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>
        <v>0</v>
      </c>
      <c r="K32" s="9" t="s">
        <v>13</v>
      </c>
      <c r="L32" s="14"/>
    </row>
    <row r="33" spans="1:12" ht="18.75" hidden="1" customHeight="1">
      <c r="A33" s="26" t="s">
        <v>24</v>
      </c>
      <c r="B33" s="27" t="s">
        <v>5</v>
      </c>
      <c r="C33" s="28" t="s">
        <v>22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>
        <v>0</v>
      </c>
      <c r="K33" s="9" t="s">
        <v>13</v>
      </c>
      <c r="L33" s="14"/>
    </row>
    <row r="34" spans="1:12" ht="18.75" hidden="1" customHeight="1">
      <c r="A34" s="26"/>
      <c r="B34" s="27"/>
      <c r="C34" s="28"/>
      <c r="D34" s="7" t="s">
        <v>2</v>
      </c>
      <c r="E34" s="14">
        <v>0</v>
      </c>
      <c r="F34" s="8"/>
      <c r="G34" s="8"/>
      <c r="H34" s="8"/>
      <c r="I34" s="8"/>
      <c r="J34" s="9">
        <v>0</v>
      </c>
      <c r="K34" s="9">
        <v>0</v>
      </c>
      <c r="L34" s="14"/>
    </row>
    <row r="35" spans="1:12" ht="37.5" hidden="1" customHeight="1">
      <c r="A35" s="26"/>
      <c r="B35" s="27"/>
      <c r="C35" s="28"/>
      <c r="D35" s="7" t="s">
        <v>8</v>
      </c>
      <c r="E35" s="14">
        <v>0</v>
      </c>
      <c r="F35" s="8"/>
      <c r="G35" s="8"/>
      <c r="H35" s="8"/>
      <c r="I35" s="8"/>
      <c r="J35" s="9">
        <v>0</v>
      </c>
      <c r="K35" s="9">
        <v>0</v>
      </c>
      <c r="L35" s="14"/>
    </row>
    <row r="36" spans="1:12" ht="37.5" hidden="1" customHeight="1">
      <c r="A36" s="26"/>
      <c r="B36" s="27"/>
      <c r="C36" s="28"/>
      <c r="D36" s="7" t="s">
        <v>3</v>
      </c>
      <c r="E36" s="14"/>
      <c r="F36" s="8"/>
      <c r="G36" s="8"/>
      <c r="H36" s="8"/>
      <c r="I36" s="8"/>
      <c r="J36" s="9">
        <v>0</v>
      </c>
      <c r="K36" s="9">
        <v>0</v>
      </c>
      <c r="L36" s="14"/>
    </row>
    <row r="37" spans="1:12" ht="56.25" hidden="1" customHeight="1">
      <c r="A37" s="26"/>
      <c r="B37" s="27"/>
      <c r="C37" s="28"/>
      <c r="D37" s="7" t="s">
        <v>9</v>
      </c>
      <c r="E37" s="14"/>
      <c r="F37" s="8"/>
      <c r="G37" s="8"/>
      <c r="H37" s="8"/>
      <c r="I37" s="8"/>
      <c r="J37" s="9">
        <v>0</v>
      </c>
      <c r="K37" s="9">
        <v>0</v>
      </c>
      <c r="L37" s="14"/>
    </row>
    <row r="38" spans="1:12" ht="75" hidden="1" customHeight="1">
      <c r="A38" s="26"/>
      <c r="B38" s="27"/>
      <c r="C38" s="28"/>
      <c r="D38" s="7" t="s">
        <v>10</v>
      </c>
      <c r="E38" s="14"/>
      <c r="F38" s="8"/>
      <c r="G38" s="8"/>
      <c r="H38" s="8"/>
      <c r="I38" s="8"/>
      <c r="J38" s="9">
        <v>0</v>
      </c>
      <c r="K38" s="9">
        <v>0</v>
      </c>
      <c r="L38" s="14"/>
    </row>
    <row r="39" spans="1:12" ht="56.25" hidden="1" customHeight="1">
      <c r="A39" s="26"/>
      <c r="B39" s="27"/>
      <c r="C39" s="28"/>
      <c r="D39" s="7" t="s">
        <v>9</v>
      </c>
      <c r="E39" s="14">
        <v>0</v>
      </c>
      <c r="F39" s="8"/>
      <c r="G39" s="8"/>
      <c r="H39" s="8"/>
      <c r="I39" s="8"/>
      <c r="J39" s="9">
        <v>0</v>
      </c>
      <c r="K39" s="9">
        <v>0</v>
      </c>
      <c r="L39" s="14"/>
    </row>
    <row r="40" spans="1:12" ht="18.75" hidden="1" customHeight="1">
      <c r="A40" s="26"/>
      <c r="B40" s="27"/>
      <c r="C40" s="28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>
        <v>0</v>
      </c>
      <c r="K40" s="9" t="s">
        <v>13</v>
      </c>
      <c r="L40" s="14"/>
    </row>
    <row r="41" spans="1:12" ht="37.5" hidden="1" customHeight="1">
      <c r="A41" s="26"/>
      <c r="B41" s="27"/>
      <c r="C41" s="28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>
        <v>0</v>
      </c>
      <c r="K41" s="9" t="s">
        <v>13</v>
      </c>
      <c r="L41" s="14"/>
    </row>
    <row r="42" spans="1:12">
      <c r="A42" s="26" t="s">
        <v>25</v>
      </c>
      <c r="B42" s="27" t="s">
        <v>43</v>
      </c>
      <c r="C42" s="28" t="s">
        <v>7</v>
      </c>
      <c r="D42" s="15" t="s">
        <v>1</v>
      </c>
      <c r="E42" s="14">
        <f>E43+E44+E45+E46</f>
        <v>2544.4</v>
      </c>
      <c r="F42" s="14" t="s">
        <v>13</v>
      </c>
      <c r="G42" s="14" t="s">
        <v>13</v>
      </c>
      <c r="H42" s="14" t="s">
        <v>13</v>
      </c>
      <c r="I42" s="14">
        <f>I43+I46+I48+I49</f>
        <v>0</v>
      </c>
      <c r="J42" s="9" t="e">
        <f>I42/F42*100</f>
        <v>#VALUE!</v>
      </c>
      <c r="K42" s="9" t="s">
        <v>13</v>
      </c>
      <c r="L42" s="14"/>
    </row>
    <row r="43" spans="1:12" ht="37.5">
      <c r="A43" s="26"/>
      <c r="B43" s="27"/>
      <c r="C43" s="28"/>
      <c r="D43" s="7" t="s">
        <v>33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ref="J43:J48" si="8">I43/F43*100</f>
        <v>#DIV/0!</v>
      </c>
      <c r="K43" s="9" t="e">
        <f t="shared" ref="K43:K44" si="9">H43/F43*100</f>
        <v>#DIV/0!</v>
      </c>
      <c r="L43" s="14"/>
    </row>
    <row r="44" spans="1:12" ht="37.5">
      <c r="A44" s="26"/>
      <c r="B44" s="27"/>
      <c r="C44" s="28"/>
      <c r="D44" s="7" t="s">
        <v>34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8"/>
        <v>#DIV/0!</v>
      </c>
      <c r="K44" s="9" t="e">
        <f t="shared" si="9"/>
        <v>#DIV/0!</v>
      </c>
      <c r="L44" s="14"/>
    </row>
    <row r="45" spans="1:12" ht="56.25">
      <c r="A45" s="26"/>
      <c r="B45" s="27"/>
      <c r="C45" s="28"/>
      <c r="D45" s="7" t="s">
        <v>35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8"/>
        <v>#DIV/0!</v>
      </c>
      <c r="K45" s="9" t="e">
        <f>H45/F45*100</f>
        <v>#DIV/0!</v>
      </c>
      <c r="L45" s="14"/>
    </row>
    <row r="46" spans="1:12" ht="37.5">
      <c r="A46" s="26"/>
      <c r="B46" s="27"/>
      <c r="C46" s="28"/>
      <c r="D46" s="7" t="s">
        <v>36</v>
      </c>
      <c r="E46" s="14">
        <f>E47+E48+E49</f>
        <v>2544.4</v>
      </c>
      <c r="F46" s="14">
        <f>F47</f>
        <v>2544.4</v>
      </c>
      <c r="G46" s="14">
        <f>G47</f>
        <v>2289.9</v>
      </c>
      <c r="H46" s="14">
        <f>H47</f>
        <v>0</v>
      </c>
      <c r="I46" s="14">
        <f t="shared" ref="I46" si="10">I47+I48+I49</f>
        <v>0</v>
      </c>
      <c r="J46" s="9">
        <f t="shared" si="8"/>
        <v>0</v>
      </c>
      <c r="K46" s="9">
        <v>0</v>
      </c>
      <c r="L46" s="14"/>
    </row>
    <row r="47" spans="1:12">
      <c r="A47" s="26"/>
      <c r="B47" s="27"/>
      <c r="C47" s="28"/>
      <c r="D47" s="7" t="s">
        <v>2</v>
      </c>
      <c r="E47" s="14">
        <v>2544.4</v>
      </c>
      <c r="F47" s="14">
        <v>2544.4</v>
      </c>
      <c r="G47" s="14">
        <v>2289.9</v>
      </c>
      <c r="H47" s="14">
        <v>0</v>
      </c>
      <c r="I47" s="14">
        <v>0</v>
      </c>
      <c r="J47" s="9">
        <f t="shared" si="8"/>
        <v>0</v>
      </c>
      <c r="K47" s="9">
        <v>0</v>
      </c>
      <c r="L47" s="14"/>
    </row>
    <row r="48" spans="1:12">
      <c r="A48" s="26"/>
      <c r="B48" s="27"/>
      <c r="C48" s="28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8"/>
        <v>#VALUE!</v>
      </c>
      <c r="K48" s="9" t="s">
        <v>13</v>
      </c>
      <c r="L48" s="14"/>
    </row>
    <row r="49" spans="1:12" ht="37.5">
      <c r="A49" s="26"/>
      <c r="B49" s="27"/>
      <c r="C49" s="28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>I49/F49*100</f>
        <v>#VALUE!</v>
      </c>
      <c r="K49" s="9" t="s">
        <v>13</v>
      </c>
      <c r="L49" s="14"/>
    </row>
    <row r="50" spans="1:12">
      <c r="A50" s="26" t="s">
        <v>26</v>
      </c>
      <c r="B50" s="27" t="s">
        <v>44</v>
      </c>
      <c r="C50" s="28" t="s">
        <v>7</v>
      </c>
      <c r="D50" s="15" t="s">
        <v>1</v>
      </c>
      <c r="E50" s="14">
        <f>E51+E52+E53+E54</f>
        <v>1830</v>
      </c>
      <c r="F50" s="14" t="s">
        <v>13</v>
      </c>
      <c r="G50" s="14" t="s">
        <v>13</v>
      </c>
      <c r="H50" s="14" t="s">
        <v>13</v>
      </c>
      <c r="I50" s="14">
        <f>I51+I54+I56+I57</f>
        <v>0</v>
      </c>
      <c r="J50" s="9" t="e">
        <f>I50/F50*100</f>
        <v>#VALUE!</v>
      </c>
      <c r="K50" s="9" t="s">
        <v>13</v>
      </c>
      <c r="L50" s="14"/>
    </row>
    <row r="51" spans="1:12" ht="37.5">
      <c r="A51" s="26"/>
      <c r="B51" s="27"/>
      <c r="C51" s="28"/>
      <c r="D51" s="7" t="s">
        <v>33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9" t="e">
        <f t="shared" ref="J51:J56" si="11">I51/F51*100</f>
        <v>#DIV/0!</v>
      </c>
      <c r="K51" s="9" t="e">
        <f t="shared" ref="K51:K52" si="12">H51/F51*100</f>
        <v>#DIV/0!</v>
      </c>
      <c r="L51" s="14"/>
    </row>
    <row r="52" spans="1:12" ht="37.5">
      <c r="A52" s="26"/>
      <c r="B52" s="27"/>
      <c r="C52" s="28"/>
      <c r="D52" s="7" t="s">
        <v>34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11"/>
        <v>#DIV/0!</v>
      </c>
      <c r="K52" s="9" t="e">
        <f t="shared" si="12"/>
        <v>#DIV/0!</v>
      </c>
      <c r="L52" s="14"/>
    </row>
    <row r="53" spans="1:12" ht="56.25">
      <c r="A53" s="26"/>
      <c r="B53" s="27"/>
      <c r="C53" s="28"/>
      <c r="D53" s="7" t="s">
        <v>35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11"/>
        <v>#DIV/0!</v>
      </c>
      <c r="K53" s="9" t="e">
        <f>H53/F53*100</f>
        <v>#DIV/0!</v>
      </c>
      <c r="L53" s="14"/>
    </row>
    <row r="54" spans="1:12" ht="37.5">
      <c r="A54" s="26"/>
      <c r="B54" s="27"/>
      <c r="C54" s="28"/>
      <c r="D54" s="7" t="s">
        <v>36</v>
      </c>
      <c r="E54" s="14">
        <f>E55+E56+E57</f>
        <v>1830</v>
      </c>
      <c r="F54" s="14">
        <f>F55</f>
        <v>1830</v>
      </c>
      <c r="G54" s="14">
        <f>G55</f>
        <v>1647</v>
      </c>
      <c r="H54" s="14">
        <f>H55</f>
        <v>0</v>
      </c>
      <c r="I54" s="14">
        <f t="shared" ref="I54" si="13">I55+I56+I57</f>
        <v>0</v>
      </c>
      <c r="J54" s="9">
        <f t="shared" si="11"/>
        <v>0</v>
      </c>
      <c r="K54" s="9">
        <v>0</v>
      </c>
      <c r="L54" s="14"/>
    </row>
    <row r="55" spans="1:12">
      <c r="A55" s="26"/>
      <c r="B55" s="27"/>
      <c r="C55" s="28"/>
      <c r="D55" s="7" t="s">
        <v>2</v>
      </c>
      <c r="E55" s="14">
        <v>1830</v>
      </c>
      <c r="F55" s="14">
        <v>1830</v>
      </c>
      <c r="G55" s="14">
        <v>1647</v>
      </c>
      <c r="H55" s="14">
        <v>0</v>
      </c>
      <c r="I55" s="14">
        <v>0</v>
      </c>
      <c r="J55" s="9">
        <f t="shared" si="11"/>
        <v>0</v>
      </c>
      <c r="K55" s="9">
        <v>0</v>
      </c>
      <c r="L55" s="14"/>
    </row>
    <row r="56" spans="1:12">
      <c r="A56" s="26"/>
      <c r="B56" s="27"/>
      <c r="C56" s="28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1"/>
        <v>#VALUE!</v>
      </c>
      <c r="K56" s="9" t="s">
        <v>13</v>
      </c>
      <c r="L56" s="14"/>
    </row>
    <row r="57" spans="1:12" ht="37.5">
      <c r="A57" s="26"/>
      <c r="B57" s="27"/>
      <c r="C57" s="28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>I57/F57*100</f>
        <v>#VALUE!</v>
      </c>
      <c r="K57" s="9" t="s">
        <v>13</v>
      </c>
      <c r="L57" s="14"/>
    </row>
  </sheetData>
  <mergeCells count="33">
    <mergeCell ref="A24:A32"/>
    <mergeCell ref="B24:B32"/>
    <mergeCell ref="C24:C32"/>
    <mergeCell ref="A33:A41"/>
    <mergeCell ref="B33:B41"/>
    <mergeCell ref="C33:C41"/>
    <mergeCell ref="A16:A23"/>
    <mergeCell ref="B16:B23"/>
    <mergeCell ref="C16:C23"/>
    <mergeCell ref="A11:A13"/>
    <mergeCell ref="B11:B13"/>
    <mergeCell ref="C11:C13"/>
    <mergeCell ref="A15:L15"/>
    <mergeCell ref="L11:L13"/>
    <mergeCell ref="J11:K12"/>
    <mergeCell ref="H11:I12"/>
    <mergeCell ref="A42:A49"/>
    <mergeCell ref="B42:B49"/>
    <mergeCell ref="C42:C49"/>
    <mergeCell ref="A50:A57"/>
    <mergeCell ref="B50:B57"/>
    <mergeCell ref="C50:C57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2024-04-15T07:24:30Z</dcterms:modified>
</cp:coreProperties>
</file>